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0" yWindow="65476" windowWidth="12105" windowHeight="8730" tabRatio="819" activeTab="2"/>
  </bookViews>
  <sheets>
    <sheet name="INPUT" sheetId="1" r:id="rId1"/>
    <sheet name="CALCULATION" sheetId="2" r:id="rId2"/>
    <sheet name="OUTPUT" sheetId="3" r:id="rId3"/>
  </sheets>
  <definedNames>
    <definedName name="_xlnm.Print_Titles" localSheetId="2">'OUTPUT'!$1:$17</definedName>
  </definedNames>
  <calcPr fullCalcOnLoad="1"/>
</workbook>
</file>

<file path=xl/sharedStrings.xml><?xml version="1.0" encoding="utf-8"?>
<sst xmlns="http://schemas.openxmlformats.org/spreadsheetml/2006/main" count="90" uniqueCount="42">
  <si>
    <t>Date</t>
  </si>
  <si>
    <t>Time</t>
  </si>
  <si>
    <t>Location</t>
  </si>
  <si>
    <t>Notes</t>
  </si>
  <si>
    <t>Schedule :</t>
  </si>
  <si>
    <t>Team Name</t>
  </si>
  <si>
    <t>Team Information :</t>
  </si>
  <si>
    <t>Field Information :</t>
  </si>
  <si>
    <t>Field Name</t>
  </si>
  <si>
    <t>Number</t>
  </si>
  <si>
    <t>Group Information :</t>
  </si>
  <si>
    <t>Group Description</t>
  </si>
  <si>
    <t>Format Information :</t>
  </si>
  <si>
    <t>Teams</t>
  </si>
  <si>
    <t>Games</t>
  </si>
  <si>
    <t>Date Information :</t>
  </si>
  <si>
    <t>Group Matrix :</t>
  </si>
  <si>
    <t>Week</t>
  </si>
  <si>
    <t>Format Description</t>
  </si>
  <si>
    <t>Teams :</t>
  </si>
  <si>
    <t>Home Team (Blue)</t>
  </si>
  <si>
    <t>Away Team (White)</t>
  </si>
  <si>
    <t>Last Updated :</t>
  </si>
  <si>
    <t>LOSC Soccer Schedule</t>
  </si>
  <si>
    <t>Hazelia #1</t>
  </si>
  <si>
    <t>Hazelia #2</t>
  </si>
  <si>
    <t>Hazelia #3</t>
  </si>
  <si>
    <t>Hazelia #4</t>
  </si>
  <si>
    <t>Pre-K</t>
  </si>
  <si>
    <t>1st Grade Boys</t>
  </si>
  <si>
    <t>Pursell #1</t>
  </si>
  <si>
    <t>Pursell #2</t>
  </si>
  <si>
    <t>Roth</t>
  </si>
  <si>
    <t>Wess #1</t>
  </si>
  <si>
    <t>Wess #2</t>
  </si>
  <si>
    <t>Puskas</t>
  </si>
  <si>
    <t>Gullen</t>
  </si>
  <si>
    <t>Lanphere</t>
  </si>
  <si>
    <t>Oak Creek #1</t>
  </si>
  <si>
    <t>Oak Creek #2</t>
  </si>
  <si>
    <t>Oak Creek #3</t>
  </si>
  <si>
    <t>Oak Creek #4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</si>
</sst>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0" borderId="1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0" borderId="13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18" fontId="1" fillId="8" borderId="15" xfId="0" applyNumberFormat="1" applyFont="1" applyFill="1" applyBorder="1" applyAlignment="1">
      <alignment horizontal="center"/>
    </xf>
    <xf numFmtId="14" fontId="1" fillId="8" borderId="15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" fontId="1" fillId="0" borderId="15" xfId="0" applyNumberFormat="1" applyFont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Alignment="1">
      <alignment horizontal="center"/>
    </xf>
    <xf numFmtId="18" fontId="1" fillId="24" borderId="15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18" fontId="1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0" borderId="12" xfId="0" applyFont="1" applyFill="1" applyBorder="1" applyAlignment="1">
      <alignment horizontal="center"/>
    </xf>
    <xf numFmtId="18" fontId="1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0</xdr:rowOff>
    </xdr:from>
    <xdr:to>
      <xdr:col>10</xdr:col>
      <xdr:colOff>495300</xdr:colOff>
      <xdr:row>11</xdr:row>
      <xdr:rowOff>76200</xdr:rowOff>
    </xdr:to>
    <xdr:pic>
      <xdr:nvPicPr>
        <xdr:cNvPr id="1" name="Picture 1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85750"/>
          <a:ext cx="1276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0</xdr:rowOff>
    </xdr:from>
    <xdr:to>
      <xdr:col>16</xdr:col>
      <xdr:colOff>285750</xdr:colOff>
      <xdr:row>4</xdr:row>
      <xdr:rowOff>495300</xdr:rowOff>
    </xdr:to>
    <xdr:pic>
      <xdr:nvPicPr>
        <xdr:cNvPr id="1" name="Picture 3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42875"/>
          <a:ext cx="1276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0</xdr:rowOff>
    </xdr:from>
    <xdr:to>
      <xdr:col>10</xdr:col>
      <xdr:colOff>476250</xdr:colOff>
      <xdr:row>11</xdr:row>
      <xdr:rowOff>76200</xdr:rowOff>
    </xdr:to>
    <xdr:pic>
      <xdr:nvPicPr>
        <xdr:cNvPr id="1" name="Picture 4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04800"/>
          <a:ext cx="127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2" width="8.7109375" style="2" customWidth="1"/>
    <col min="3" max="3" width="8.7109375" style="1" customWidth="1"/>
    <col min="4" max="16" width="8.7109375" style="2" customWidth="1"/>
    <col min="17" max="16384" width="9.140625" style="2" customWidth="1"/>
  </cols>
  <sheetData>
    <row r="1" spans="1:11" ht="11.25">
      <c r="A1" s="8" t="s">
        <v>12</v>
      </c>
      <c r="K1" s="9" t="s">
        <v>23</v>
      </c>
    </row>
    <row r="2" spans="1:4" ht="11.25">
      <c r="A2" s="6" t="s">
        <v>9</v>
      </c>
      <c r="B2" s="14" t="s">
        <v>18</v>
      </c>
      <c r="C2" s="14"/>
      <c r="D2" s="14"/>
    </row>
    <row r="3" spans="1:2" ht="11.25">
      <c r="A3" s="1">
        <v>8</v>
      </c>
      <c r="B3" s="1" t="s">
        <v>13</v>
      </c>
    </row>
    <row r="4" spans="1:2" ht="11.25">
      <c r="A4" s="1">
        <v>9</v>
      </c>
      <c r="B4" s="1" t="s">
        <v>14</v>
      </c>
    </row>
    <row r="7" spans="1:4" ht="11.25">
      <c r="A7" s="15" t="s">
        <v>10</v>
      </c>
      <c r="B7" s="13"/>
      <c r="C7" s="13"/>
      <c r="D7" s="13"/>
    </row>
    <row r="8" spans="1:4" ht="11.25">
      <c r="A8" s="6" t="s">
        <v>9</v>
      </c>
      <c r="B8" s="21" t="s">
        <v>11</v>
      </c>
      <c r="C8" s="21"/>
      <c r="D8" s="21"/>
    </row>
    <row r="9" spans="1:4" ht="11.25">
      <c r="A9" s="1" t="s">
        <v>28</v>
      </c>
      <c r="B9" s="32" t="s">
        <v>29</v>
      </c>
      <c r="C9" s="33"/>
      <c r="D9" s="34"/>
    </row>
    <row r="10" spans="1:4" ht="11.25">
      <c r="A10" s="13"/>
      <c r="B10" s="13"/>
      <c r="C10" s="13"/>
      <c r="D10" s="13"/>
    </row>
    <row r="11" spans="1:4" ht="11.25">
      <c r="A11" s="13"/>
      <c r="B11" s="13"/>
      <c r="C11" s="13"/>
      <c r="D11" s="13"/>
    </row>
    <row r="12" spans="1:4" ht="11.25">
      <c r="A12" s="15" t="s">
        <v>6</v>
      </c>
      <c r="B12" s="15"/>
      <c r="C12" s="13"/>
      <c r="D12" s="13"/>
    </row>
    <row r="13" spans="1:4" ht="11.25">
      <c r="A13" s="7" t="s">
        <v>9</v>
      </c>
      <c r="B13" s="30" t="s">
        <v>5</v>
      </c>
      <c r="C13" s="31"/>
      <c r="D13" s="14"/>
    </row>
    <row r="14" spans="1:4" ht="11.25">
      <c r="A14" s="1">
        <v>1</v>
      </c>
      <c r="B14" s="35" t="s">
        <v>30</v>
      </c>
      <c r="C14" s="35"/>
      <c r="D14" s="13"/>
    </row>
    <row r="15" spans="1:4" ht="11.25">
      <c r="A15" s="1">
        <v>2</v>
      </c>
      <c r="B15" s="35" t="s">
        <v>31</v>
      </c>
      <c r="C15" s="35"/>
      <c r="D15" s="13"/>
    </row>
    <row r="16" spans="1:4" ht="11.25">
      <c r="A16" s="1">
        <v>3</v>
      </c>
      <c r="B16" s="35" t="s">
        <v>32</v>
      </c>
      <c r="C16" s="35"/>
      <c r="D16" s="13"/>
    </row>
    <row r="17" spans="1:4" ht="11.25">
      <c r="A17" s="1">
        <v>4</v>
      </c>
      <c r="B17" s="35" t="s">
        <v>33</v>
      </c>
      <c r="C17" s="35"/>
      <c r="D17" s="13"/>
    </row>
    <row r="18" spans="1:4" ht="11.25">
      <c r="A18" s="1">
        <v>5</v>
      </c>
      <c r="B18" s="35" t="s">
        <v>34</v>
      </c>
      <c r="C18" s="35"/>
      <c r="D18" s="13"/>
    </row>
    <row r="19" spans="1:4" ht="11.25">
      <c r="A19" s="1">
        <v>6</v>
      </c>
      <c r="B19" s="35" t="s">
        <v>35</v>
      </c>
      <c r="C19" s="35"/>
      <c r="D19" s="13"/>
    </row>
    <row r="20" spans="1:4" ht="11.25">
      <c r="A20" s="1">
        <v>7</v>
      </c>
      <c r="B20" s="35" t="s">
        <v>36</v>
      </c>
      <c r="C20" s="35"/>
      <c r="D20" s="13"/>
    </row>
    <row r="21" spans="1:4" ht="11.25">
      <c r="A21" s="1">
        <v>8</v>
      </c>
      <c r="B21" s="35" t="s">
        <v>37</v>
      </c>
      <c r="C21" s="35"/>
      <c r="D21" s="13"/>
    </row>
    <row r="22" spans="1:4" ht="11.25">
      <c r="A22" s="13"/>
      <c r="B22" s="13"/>
      <c r="C22" s="13"/>
      <c r="D22" s="13"/>
    </row>
    <row r="23" spans="1:4" ht="11.25">
      <c r="A23" s="13"/>
      <c r="B23" s="13"/>
      <c r="C23" s="13"/>
      <c r="D23" s="13"/>
    </row>
    <row r="24" spans="1:4" ht="11.25">
      <c r="A24" s="15" t="s">
        <v>7</v>
      </c>
      <c r="B24" s="13"/>
      <c r="C24" s="13"/>
      <c r="D24" s="13"/>
    </row>
    <row r="25" spans="1:4" ht="11.25">
      <c r="A25" s="7" t="s">
        <v>9</v>
      </c>
      <c r="B25" s="23" t="s">
        <v>1</v>
      </c>
      <c r="C25" s="21" t="s">
        <v>8</v>
      </c>
      <c r="D25" s="21"/>
    </row>
    <row r="26" spans="1:4" ht="11.25">
      <c r="A26" s="1">
        <v>1</v>
      </c>
      <c r="B26" s="26">
        <v>0.4791666666666667</v>
      </c>
      <c r="C26" s="35" t="s">
        <v>38</v>
      </c>
      <c r="D26" s="35"/>
    </row>
    <row r="27" spans="1:4" ht="11.25">
      <c r="A27" s="1">
        <v>2</v>
      </c>
      <c r="B27" s="26">
        <v>0.4791666666666667</v>
      </c>
      <c r="C27" s="35" t="s">
        <v>39</v>
      </c>
      <c r="D27" s="35"/>
    </row>
    <row r="28" spans="1:4" ht="11.25">
      <c r="A28" s="1">
        <v>3</v>
      </c>
      <c r="B28" s="26">
        <v>0.4791666666666667</v>
      </c>
      <c r="C28" s="35" t="s">
        <v>40</v>
      </c>
      <c r="D28" s="35"/>
    </row>
    <row r="29" spans="1:4" ht="11.25">
      <c r="A29" s="1">
        <v>4</v>
      </c>
      <c r="B29" s="26">
        <v>0.4791666666666667</v>
      </c>
      <c r="C29" s="35" t="s">
        <v>41</v>
      </c>
      <c r="D29" s="35"/>
    </row>
    <row r="30" spans="1:2" ht="11.25">
      <c r="A30" s="4"/>
      <c r="B30" s="5"/>
    </row>
    <row r="32" spans="1:4" ht="11.25">
      <c r="A32" s="15" t="s">
        <v>15</v>
      </c>
      <c r="B32" s="15"/>
      <c r="C32" s="13"/>
      <c r="D32" s="13"/>
    </row>
    <row r="33" spans="1:4" ht="11.25">
      <c r="A33" s="7" t="s">
        <v>9</v>
      </c>
      <c r="B33" s="22" t="s">
        <v>0</v>
      </c>
      <c r="C33" s="14"/>
      <c r="D33" s="14"/>
    </row>
    <row r="34" spans="1:4" ht="11.25">
      <c r="A34" s="1">
        <v>1</v>
      </c>
      <c r="B34" s="27">
        <v>43575</v>
      </c>
      <c r="C34" s="16"/>
      <c r="D34" s="13"/>
    </row>
    <row r="35" spans="1:4" ht="11.25">
      <c r="A35" s="1">
        <v>2</v>
      </c>
      <c r="B35" s="27">
        <f aca="true" t="shared" si="0" ref="B35:B41">B34+7</f>
        <v>43582</v>
      </c>
      <c r="C35" s="16"/>
      <c r="D35" s="13"/>
    </row>
    <row r="36" spans="1:4" ht="11.25">
      <c r="A36" s="1">
        <v>3</v>
      </c>
      <c r="B36" s="27">
        <f t="shared" si="0"/>
        <v>43589</v>
      </c>
      <c r="C36" s="16"/>
      <c r="D36" s="13"/>
    </row>
    <row r="37" spans="1:8" ht="11.25">
      <c r="A37" s="1">
        <v>4</v>
      </c>
      <c r="B37" s="27">
        <f t="shared" si="0"/>
        <v>43596</v>
      </c>
      <c r="C37" s="16"/>
      <c r="D37" s="13"/>
      <c r="H37" s="3"/>
    </row>
    <row r="38" spans="1:8" ht="11.25">
      <c r="A38" s="1">
        <v>5</v>
      </c>
      <c r="B38" s="27">
        <f t="shared" si="0"/>
        <v>43603</v>
      </c>
      <c r="C38" s="16"/>
      <c r="D38" s="13"/>
      <c r="H38" s="3"/>
    </row>
    <row r="39" spans="1:8" ht="11.25">
      <c r="A39" s="1">
        <v>6</v>
      </c>
      <c r="B39" s="27">
        <f t="shared" si="0"/>
        <v>43610</v>
      </c>
      <c r="C39" s="16"/>
      <c r="D39" s="13"/>
      <c r="H39" s="3"/>
    </row>
    <row r="40" spans="1:8" ht="11.25">
      <c r="A40" s="1">
        <v>7</v>
      </c>
      <c r="B40" s="27">
        <f>B39+14</f>
        <v>43624</v>
      </c>
      <c r="C40" s="16"/>
      <c r="D40" s="13"/>
      <c r="H40" s="3"/>
    </row>
    <row r="41" spans="1:8" ht="11.25">
      <c r="A41" s="1">
        <v>8</v>
      </c>
      <c r="B41" s="27">
        <f t="shared" si="0"/>
        <v>43631</v>
      </c>
      <c r="C41" s="16"/>
      <c r="D41" s="13"/>
      <c r="H41" s="3"/>
    </row>
    <row r="42" spans="2:8" ht="11.25">
      <c r="B42" s="1"/>
      <c r="H42" s="3"/>
    </row>
  </sheetData>
  <sheetProtection/>
  <mergeCells count="14">
    <mergeCell ref="C27:D27"/>
    <mergeCell ref="C28:D28"/>
    <mergeCell ref="C29:D29"/>
    <mergeCell ref="B20:C20"/>
    <mergeCell ref="B21:C21"/>
    <mergeCell ref="C26:D26"/>
    <mergeCell ref="B16:C16"/>
    <mergeCell ref="B17:C17"/>
    <mergeCell ref="B18:C18"/>
    <mergeCell ref="B19:C19"/>
    <mergeCell ref="B13:C13"/>
    <mergeCell ref="B9:D9"/>
    <mergeCell ref="B14:C14"/>
    <mergeCell ref="B15:C15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2" width="8.7109375" style="2" customWidth="1"/>
    <col min="3" max="21" width="4.7109375" style="2" customWidth="1"/>
    <col min="22" max="16384" width="9.140625" style="2" customWidth="1"/>
  </cols>
  <sheetData>
    <row r="1" spans="1:7" ht="11.25">
      <c r="A1" s="15" t="s">
        <v>16</v>
      </c>
      <c r="B1" s="13"/>
      <c r="C1" s="13"/>
      <c r="D1" s="13"/>
      <c r="G1" s="9"/>
    </row>
    <row r="2" spans="1:4" ht="11.25">
      <c r="A2" s="6" t="s">
        <v>9</v>
      </c>
      <c r="B2" s="14" t="s">
        <v>11</v>
      </c>
      <c r="C2" s="14"/>
      <c r="D2" s="14"/>
    </row>
    <row r="4" spans="3:12" ht="45.75" customHeight="1">
      <c r="C4" s="37" t="str">
        <f>A6</f>
        <v>Pursell #1</v>
      </c>
      <c r="D4" s="37" t="str">
        <f>A7</f>
        <v>Pursell #2</v>
      </c>
      <c r="E4" s="37" t="str">
        <f>A8</f>
        <v>Roth</v>
      </c>
      <c r="F4" s="37" t="str">
        <f>A9</f>
        <v>Wess #1</v>
      </c>
      <c r="G4" s="37" t="str">
        <f>A10</f>
        <v>Wess #2</v>
      </c>
      <c r="H4" s="37" t="str">
        <f>A11</f>
        <v>Puskas</v>
      </c>
      <c r="I4" s="37" t="str">
        <f>A12</f>
        <v>Gullen</v>
      </c>
      <c r="J4" s="37" t="str">
        <f>A13</f>
        <v>Lanphere</v>
      </c>
      <c r="K4" s="37"/>
      <c r="L4" s="37"/>
    </row>
    <row r="5" spans="2:12" ht="45" customHeight="1">
      <c r="B5" s="18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1.25">
      <c r="A6" s="36" t="str">
        <f>INPUT!B14</f>
        <v>Pursell #1</v>
      </c>
      <c r="B6" s="36"/>
      <c r="C6" s="19"/>
      <c r="D6" s="19"/>
      <c r="E6" s="19"/>
      <c r="F6" s="19"/>
      <c r="G6" s="19"/>
      <c r="H6" s="19"/>
      <c r="I6" s="19"/>
      <c r="J6" s="19"/>
      <c r="K6" s="17"/>
      <c r="L6" s="17"/>
    </row>
    <row r="7" spans="1:12" ht="11.25">
      <c r="A7" s="36" t="str">
        <f>INPUT!B15</f>
        <v>Pursell #2</v>
      </c>
      <c r="B7" s="36"/>
      <c r="C7" s="17">
        <v>2</v>
      </c>
      <c r="D7" s="19"/>
      <c r="E7" s="19"/>
      <c r="F7" s="19"/>
      <c r="G7" s="19"/>
      <c r="H7" s="19"/>
      <c r="I7" s="19"/>
      <c r="J7" s="19"/>
      <c r="K7" s="17"/>
      <c r="L7" s="17"/>
    </row>
    <row r="8" spans="1:12" ht="11.25">
      <c r="A8" s="36" t="str">
        <f>INPUT!B16</f>
        <v>Roth</v>
      </c>
      <c r="B8" s="36"/>
      <c r="C8" s="17">
        <v>4</v>
      </c>
      <c r="D8" s="17">
        <v>3</v>
      </c>
      <c r="E8" s="19"/>
      <c r="F8" s="19"/>
      <c r="G8" s="19"/>
      <c r="H8" s="19"/>
      <c r="I8" s="19"/>
      <c r="J8" s="19"/>
      <c r="K8" s="17"/>
      <c r="L8" s="17"/>
    </row>
    <row r="9" spans="1:12" ht="11.25">
      <c r="A9" s="36" t="str">
        <f>INPUT!B17</f>
        <v>Wess #1</v>
      </c>
      <c r="B9" s="36"/>
      <c r="C9" s="17">
        <v>3</v>
      </c>
      <c r="D9" s="17">
        <v>4</v>
      </c>
      <c r="E9" s="17">
        <v>2</v>
      </c>
      <c r="F9" s="19"/>
      <c r="G9" s="19"/>
      <c r="H9" s="19"/>
      <c r="I9" s="19"/>
      <c r="J9" s="19"/>
      <c r="K9" s="17"/>
      <c r="L9" s="17"/>
    </row>
    <row r="10" spans="1:12" ht="11.25">
      <c r="A10" s="36" t="str">
        <f>INPUT!B18</f>
        <v>Wess #2</v>
      </c>
      <c r="B10" s="36"/>
      <c r="C10" s="17">
        <v>7</v>
      </c>
      <c r="D10" s="17">
        <v>6</v>
      </c>
      <c r="E10" s="17">
        <v>5</v>
      </c>
      <c r="F10" s="17">
        <v>1</v>
      </c>
      <c r="G10" s="19"/>
      <c r="H10" s="19"/>
      <c r="I10" s="19"/>
      <c r="J10" s="19"/>
      <c r="K10" s="17"/>
      <c r="L10" s="17"/>
    </row>
    <row r="11" spans="1:12" ht="11.25">
      <c r="A11" s="36" t="str">
        <f>INPUT!B19</f>
        <v>Puskas</v>
      </c>
      <c r="B11" s="36"/>
      <c r="C11" s="17">
        <v>6</v>
      </c>
      <c r="D11" s="17">
        <v>5</v>
      </c>
      <c r="E11" s="17">
        <v>1</v>
      </c>
      <c r="F11" s="17">
        <v>7</v>
      </c>
      <c r="G11" s="17">
        <v>2</v>
      </c>
      <c r="H11" s="19"/>
      <c r="I11" s="19"/>
      <c r="J11" s="19"/>
      <c r="K11" s="17"/>
      <c r="L11" s="17"/>
    </row>
    <row r="12" spans="1:12" ht="11.25">
      <c r="A12" s="36" t="str">
        <f>INPUT!B20</f>
        <v>Gullen</v>
      </c>
      <c r="B12" s="36"/>
      <c r="C12" s="17">
        <v>5</v>
      </c>
      <c r="D12" s="17">
        <v>1</v>
      </c>
      <c r="E12" s="17">
        <v>7</v>
      </c>
      <c r="F12" s="17">
        <v>6</v>
      </c>
      <c r="G12" s="17">
        <v>4</v>
      </c>
      <c r="H12" s="17">
        <v>3</v>
      </c>
      <c r="I12" s="19"/>
      <c r="J12" s="19"/>
      <c r="K12" s="17"/>
      <c r="L12" s="17"/>
    </row>
    <row r="13" spans="1:12" ht="11.25">
      <c r="A13" s="36" t="str">
        <f>INPUT!B21</f>
        <v>Lanphere</v>
      </c>
      <c r="B13" s="36"/>
      <c r="C13" s="17">
        <v>1</v>
      </c>
      <c r="D13" s="17">
        <v>7</v>
      </c>
      <c r="E13" s="17">
        <v>6</v>
      </c>
      <c r="F13" s="17">
        <v>5</v>
      </c>
      <c r="G13" s="17">
        <v>3</v>
      </c>
      <c r="H13" s="17">
        <v>4</v>
      </c>
      <c r="I13" s="17">
        <v>2</v>
      </c>
      <c r="J13" s="19"/>
      <c r="K13" s="17"/>
      <c r="L13" s="17"/>
    </row>
    <row r="14" spans="1:12" ht="11.25">
      <c r="A14" s="36"/>
      <c r="B14" s="36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1.25">
      <c r="A15" s="36"/>
      <c r="B15" s="36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1:12" ht="11.25">
      <c r="K16" s="18"/>
      <c r="L16" s="18"/>
    </row>
    <row r="17" spans="11:12" ht="11.25">
      <c r="K17" s="18"/>
      <c r="L17" s="18"/>
    </row>
    <row r="18" spans="11:12" ht="11.25">
      <c r="K18" s="18"/>
      <c r="L18" s="18"/>
    </row>
    <row r="19" spans="11:12" ht="11.25">
      <c r="K19" s="18"/>
      <c r="L19" s="18"/>
    </row>
    <row r="41" ht="11.25">
      <c r="D41" s="3"/>
    </row>
    <row r="42" ht="11.25">
      <c r="D42" s="3"/>
    </row>
    <row r="43" ht="11.25">
      <c r="D43" s="3"/>
    </row>
    <row r="44" ht="11.25">
      <c r="D44" s="3"/>
    </row>
    <row r="45" ht="11.25">
      <c r="D45" s="3"/>
    </row>
    <row r="46" ht="11.25">
      <c r="D46" s="3"/>
    </row>
    <row r="47" ht="11.25">
      <c r="D47" s="3"/>
    </row>
    <row r="48" ht="11.25">
      <c r="D48" s="3"/>
    </row>
  </sheetData>
  <sheetProtection/>
  <mergeCells count="20">
    <mergeCell ref="K4:K5"/>
    <mergeCell ref="L4:L5"/>
    <mergeCell ref="H4:H5"/>
    <mergeCell ref="I4:I5"/>
    <mergeCell ref="J4:J5"/>
    <mergeCell ref="A8:B8"/>
    <mergeCell ref="A6:B6"/>
    <mergeCell ref="G4:G5"/>
    <mergeCell ref="C4:C5"/>
    <mergeCell ref="D4:D5"/>
    <mergeCell ref="E4:E5"/>
    <mergeCell ref="F4:F5"/>
    <mergeCell ref="A7:B7"/>
    <mergeCell ref="A13:B13"/>
    <mergeCell ref="A14:B14"/>
    <mergeCell ref="A15:B15"/>
    <mergeCell ref="A9:B9"/>
    <mergeCell ref="A10:B10"/>
    <mergeCell ref="A11:B11"/>
    <mergeCell ref="A12:B12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140625" style="2" customWidth="1"/>
    <col min="2" max="3" width="8.7109375" style="2" customWidth="1"/>
    <col min="4" max="4" width="8.7109375" style="1" customWidth="1"/>
    <col min="5" max="12" width="8.7109375" style="2" customWidth="1"/>
    <col min="13" max="17" width="3.7109375" style="2" customWidth="1"/>
    <col min="18" max="16384" width="9.140625" style="2" customWidth="1"/>
  </cols>
  <sheetData>
    <row r="1" spans="1:11" ht="11.25">
      <c r="A1" s="8" t="s">
        <v>29</v>
      </c>
      <c r="E1" s="24" t="s">
        <v>22</v>
      </c>
      <c r="F1" s="25">
        <v>43570</v>
      </c>
      <c r="K1" s="9" t="s">
        <v>23</v>
      </c>
    </row>
    <row r="3" spans="1:4" ht="11.25">
      <c r="A3" s="15" t="s">
        <v>19</v>
      </c>
      <c r="B3" s="15"/>
      <c r="C3" s="13"/>
      <c r="D3" s="13"/>
    </row>
    <row r="4" spans="1:4" ht="11.25">
      <c r="A4" s="7" t="s">
        <v>9</v>
      </c>
      <c r="B4" s="47" t="s">
        <v>5</v>
      </c>
      <c r="C4" s="51"/>
      <c r="D4" s="13"/>
    </row>
    <row r="5" spans="1:4" ht="11.25">
      <c r="A5" s="20">
        <f>INPUT!A14</f>
        <v>1</v>
      </c>
      <c r="B5" s="52" t="str">
        <f>INPUT!B14</f>
        <v>Pursell #1</v>
      </c>
      <c r="C5" s="52"/>
      <c r="D5" s="13"/>
    </row>
    <row r="6" spans="1:4" ht="11.25">
      <c r="A6" s="20">
        <f>INPUT!A15</f>
        <v>2</v>
      </c>
      <c r="B6" s="43" t="str">
        <f>INPUT!B15</f>
        <v>Pursell #2</v>
      </c>
      <c r="C6" s="43"/>
      <c r="D6" s="2"/>
    </row>
    <row r="7" spans="1:4" ht="11.25">
      <c r="A7" s="20">
        <f>INPUT!A16</f>
        <v>3</v>
      </c>
      <c r="B7" s="43" t="str">
        <f>INPUT!B16</f>
        <v>Roth</v>
      </c>
      <c r="C7" s="43"/>
      <c r="D7" s="2"/>
    </row>
    <row r="8" spans="1:4" ht="11.25">
      <c r="A8" s="20">
        <f>INPUT!A17</f>
        <v>4</v>
      </c>
      <c r="B8" s="43" t="s">
        <v>33</v>
      </c>
      <c r="C8" s="43"/>
      <c r="D8" s="2"/>
    </row>
    <row r="9" spans="1:4" ht="11.25">
      <c r="A9" s="20">
        <f>INPUT!A18</f>
        <v>5</v>
      </c>
      <c r="B9" s="43" t="str">
        <f>INPUT!B18</f>
        <v>Wess #2</v>
      </c>
      <c r="C9" s="43"/>
      <c r="D9" s="2"/>
    </row>
    <row r="10" spans="1:4" ht="11.25">
      <c r="A10" s="20">
        <f>INPUT!A19</f>
        <v>6</v>
      </c>
      <c r="B10" s="43" t="s">
        <v>35</v>
      </c>
      <c r="C10" s="43"/>
      <c r="D10" s="2"/>
    </row>
    <row r="11" spans="1:4" ht="11.25">
      <c r="A11" s="20">
        <f>INPUT!A20</f>
        <v>7</v>
      </c>
      <c r="B11" s="43" t="str">
        <f>INPUT!B20</f>
        <v>Gullen</v>
      </c>
      <c r="C11" s="43"/>
      <c r="D11" s="2"/>
    </row>
    <row r="12" spans="1:4" ht="11.25">
      <c r="A12" s="20">
        <f>INPUT!A21</f>
        <v>8</v>
      </c>
      <c r="B12" s="43" t="str">
        <f>INPUT!B21</f>
        <v>Lanphere</v>
      </c>
      <c r="C12" s="43"/>
      <c r="D12" s="2"/>
    </row>
    <row r="13" spans="2:5" ht="11.25">
      <c r="B13" s="13"/>
      <c r="C13" s="13"/>
      <c r="D13" s="13"/>
      <c r="E13" s="13"/>
    </row>
    <row r="14" spans="2:5" ht="11.25">
      <c r="B14" s="13"/>
      <c r="C14" s="13"/>
      <c r="D14" s="13"/>
      <c r="E14" s="13"/>
    </row>
    <row r="15" spans="1:4" ht="11.25">
      <c r="A15" s="15" t="s">
        <v>4</v>
      </c>
      <c r="B15" s="15"/>
      <c r="C15" s="13"/>
      <c r="D15" s="13"/>
    </row>
    <row r="16" spans="1:11" ht="11.25">
      <c r="A16" s="10" t="s">
        <v>17</v>
      </c>
      <c r="B16" s="10" t="s">
        <v>0</v>
      </c>
      <c r="C16" s="10" t="s">
        <v>1</v>
      </c>
      <c r="D16" s="47" t="s">
        <v>2</v>
      </c>
      <c r="E16" s="48"/>
      <c r="F16" s="47" t="s">
        <v>20</v>
      </c>
      <c r="G16" s="48"/>
      <c r="H16" s="47" t="s">
        <v>21</v>
      </c>
      <c r="I16" s="48"/>
      <c r="J16" s="47" t="s">
        <v>3</v>
      </c>
      <c r="K16" s="48"/>
    </row>
    <row r="17" spans="2:11" ht="11.25">
      <c r="B17" s="4"/>
      <c r="D17" s="45"/>
      <c r="E17" s="45"/>
      <c r="F17" s="45"/>
      <c r="G17" s="45"/>
      <c r="H17" s="45"/>
      <c r="I17" s="45"/>
      <c r="J17" s="45"/>
      <c r="K17" s="45"/>
    </row>
    <row r="18" spans="1:11" ht="11.25">
      <c r="A18" s="1">
        <f>INPUT!$A$34</f>
        <v>1</v>
      </c>
      <c r="B18" s="28">
        <f>INPUT!$B$34</f>
        <v>43575</v>
      </c>
      <c r="C18" s="29">
        <f>INPUT!$B$26</f>
        <v>0.4791666666666667</v>
      </c>
      <c r="D18" s="44" t="s">
        <v>38</v>
      </c>
      <c r="E18" s="44"/>
      <c r="F18" s="39" t="str">
        <f>$B$8</f>
        <v>Wess #1</v>
      </c>
      <c r="G18" s="40"/>
      <c r="H18" s="39" t="str">
        <f>$B$9</f>
        <v>Wess #2</v>
      </c>
      <c r="I18" s="40"/>
      <c r="J18" s="38"/>
      <c r="K18" s="38"/>
    </row>
    <row r="19" spans="1:11" ht="11.25">
      <c r="A19" s="1">
        <f>INPUT!$A$34</f>
        <v>1</v>
      </c>
      <c r="B19" s="28">
        <f>INPUT!$B$34</f>
        <v>43575</v>
      </c>
      <c r="C19" s="29">
        <f>INPUT!$B$27</f>
        <v>0.4791666666666667</v>
      </c>
      <c r="D19" s="44" t="s">
        <v>39</v>
      </c>
      <c r="E19" s="44"/>
      <c r="F19" s="39" t="s">
        <v>35</v>
      </c>
      <c r="G19" s="40"/>
      <c r="H19" s="39" t="s">
        <v>32</v>
      </c>
      <c r="I19" s="40"/>
      <c r="J19" s="38"/>
      <c r="K19" s="38"/>
    </row>
    <row r="20" spans="1:11" ht="11.25">
      <c r="A20" s="1">
        <f>INPUT!$A$34</f>
        <v>1</v>
      </c>
      <c r="B20" s="28">
        <f>INPUT!$B$34</f>
        <v>43575</v>
      </c>
      <c r="C20" s="29">
        <f>INPUT!$B$28</f>
        <v>0.4791666666666667</v>
      </c>
      <c r="D20" s="44" t="s">
        <v>40</v>
      </c>
      <c r="E20" s="44"/>
      <c r="F20" s="39" t="str">
        <f>$B$6</f>
        <v>Pursell #2</v>
      </c>
      <c r="G20" s="40"/>
      <c r="H20" s="39" t="str">
        <f>$B$11</f>
        <v>Gullen</v>
      </c>
      <c r="I20" s="40"/>
      <c r="J20" s="43"/>
      <c r="K20" s="38"/>
    </row>
    <row r="21" spans="1:11" ht="11.25">
      <c r="A21" s="1">
        <f>INPUT!$A$34</f>
        <v>1</v>
      </c>
      <c r="B21" s="28">
        <f>INPUT!$B$34</f>
        <v>43575</v>
      </c>
      <c r="C21" s="29">
        <f>INPUT!$B$29</f>
        <v>0.4791666666666667</v>
      </c>
      <c r="D21" s="44" t="s">
        <v>41</v>
      </c>
      <c r="E21" s="44"/>
      <c r="F21" s="39" t="str">
        <f>$B$5</f>
        <v>Pursell #1</v>
      </c>
      <c r="G21" s="40"/>
      <c r="H21" s="39" t="str">
        <f>$B$12</f>
        <v>Lanphere</v>
      </c>
      <c r="I21" s="40"/>
      <c r="J21" s="38"/>
      <c r="K21" s="38"/>
    </row>
    <row r="22" spans="2:11" ht="11.25">
      <c r="B22" s="4"/>
      <c r="D22" s="38"/>
      <c r="E22" s="38"/>
      <c r="F22" s="41"/>
      <c r="G22" s="42"/>
      <c r="H22" s="41"/>
      <c r="I22" s="42"/>
      <c r="J22" s="38"/>
      <c r="K22" s="38"/>
    </row>
    <row r="23" spans="1:11" ht="11.25">
      <c r="A23" s="1">
        <f>INPUT!$A$35</f>
        <v>2</v>
      </c>
      <c r="B23" s="28">
        <f>INPUT!$B$35</f>
        <v>43582</v>
      </c>
      <c r="C23" s="29">
        <f>INPUT!$B$26</f>
        <v>0.4791666666666667</v>
      </c>
      <c r="D23" s="44" t="s">
        <v>38</v>
      </c>
      <c r="E23" s="44"/>
      <c r="F23" s="39" t="str">
        <f>$B$6</f>
        <v>Pursell #2</v>
      </c>
      <c r="G23" s="40"/>
      <c r="H23" s="39" t="str">
        <f>$B$5</f>
        <v>Pursell #1</v>
      </c>
      <c r="I23" s="40"/>
      <c r="J23" s="43"/>
      <c r="K23" s="38"/>
    </row>
    <row r="24" spans="1:11" ht="11.25">
      <c r="A24" s="1">
        <f>INPUT!$A$35</f>
        <v>2</v>
      </c>
      <c r="B24" s="28">
        <f>INPUT!$B$35</f>
        <v>43582</v>
      </c>
      <c r="C24" s="29">
        <f>INPUT!$B$27</f>
        <v>0.4791666666666667</v>
      </c>
      <c r="D24" s="44" t="s">
        <v>39</v>
      </c>
      <c r="E24" s="44"/>
      <c r="F24" s="39" t="str">
        <f>$B$10</f>
        <v>Puskas</v>
      </c>
      <c r="G24" s="40"/>
      <c r="H24" s="39" t="str">
        <f>$B$9</f>
        <v>Wess #2</v>
      </c>
      <c r="I24" s="40"/>
      <c r="J24" s="38"/>
      <c r="K24" s="38"/>
    </row>
    <row r="25" spans="1:11" ht="11.25">
      <c r="A25" s="1">
        <f>INPUT!$A$35</f>
        <v>2</v>
      </c>
      <c r="B25" s="28">
        <f>INPUT!$B$35</f>
        <v>43582</v>
      </c>
      <c r="C25" s="29">
        <f>INPUT!$B$28</f>
        <v>0.4791666666666667</v>
      </c>
      <c r="D25" s="44" t="s">
        <v>40</v>
      </c>
      <c r="E25" s="44"/>
      <c r="F25" s="39" t="str">
        <f>$B$11</f>
        <v>Gullen</v>
      </c>
      <c r="G25" s="40"/>
      <c r="H25" s="39" t="str">
        <f>$B$12</f>
        <v>Lanphere</v>
      </c>
      <c r="I25" s="40"/>
      <c r="J25" s="43"/>
      <c r="K25" s="38"/>
    </row>
    <row r="26" spans="1:11" ht="11.25">
      <c r="A26" s="1">
        <f>INPUT!$A$35</f>
        <v>2</v>
      </c>
      <c r="B26" s="28">
        <f>INPUT!$B$35</f>
        <v>43582</v>
      </c>
      <c r="C26" s="29">
        <f>INPUT!$B$29</f>
        <v>0.4791666666666667</v>
      </c>
      <c r="D26" s="44" t="s">
        <v>41</v>
      </c>
      <c r="E26" s="44"/>
      <c r="F26" s="39" t="s">
        <v>32</v>
      </c>
      <c r="G26" s="40"/>
      <c r="H26" s="39" t="str">
        <f>$B$8</f>
        <v>Wess #1</v>
      </c>
      <c r="I26" s="40"/>
      <c r="J26" s="38"/>
      <c r="K26" s="38"/>
    </row>
    <row r="27" spans="2:11" ht="11.25">
      <c r="B27" s="4"/>
      <c r="D27" s="38"/>
      <c r="E27" s="38"/>
      <c r="F27" s="42"/>
      <c r="G27" s="42"/>
      <c r="H27" s="42"/>
      <c r="I27" s="42"/>
      <c r="J27" s="38"/>
      <c r="K27" s="38"/>
    </row>
    <row r="28" spans="1:11" ht="11.25">
      <c r="A28" s="1">
        <f>INPUT!$A$36</f>
        <v>3</v>
      </c>
      <c r="B28" s="28">
        <f>INPUT!$B$36</f>
        <v>43589</v>
      </c>
      <c r="C28" s="29">
        <f>INPUT!$B$26</f>
        <v>0.4791666666666667</v>
      </c>
      <c r="D28" s="44" t="s">
        <v>38</v>
      </c>
      <c r="E28" s="44"/>
      <c r="F28" s="39" t="str">
        <f>$B$6</f>
        <v>Pursell #2</v>
      </c>
      <c r="G28" s="39"/>
      <c r="H28" s="39" t="s">
        <v>32</v>
      </c>
      <c r="I28" s="40"/>
      <c r="J28" s="38"/>
      <c r="K28" s="38"/>
    </row>
    <row r="29" spans="1:11" ht="11.25">
      <c r="A29" s="1">
        <f>INPUT!$A$36</f>
        <v>3</v>
      </c>
      <c r="B29" s="28">
        <f>INPUT!$B$36</f>
        <v>43589</v>
      </c>
      <c r="C29" s="29">
        <f>INPUT!$B$27</f>
        <v>0.4791666666666667</v>
      </c>
      <c r="D29" s="44" t="s">
        <v>39</v>
      </c>
      <c r="E29" s="44"/>
      <c r="F29" s="39" t="str">
        <f>$B$11</f>
        <v>Gullen</v>
      </c>
      <c r="G29" s="40"/>
      <c r="H29" s="39" t="str">
        <f>$B$10</f>
        <v>Puskas</v>
      </c>
      <c r="I29" s="40"/>
      <c r="J29" s="43"/>
      <c r="K29" s="38"/>
    </row>
    <row r="30" spans="1:11" ht="11.25">
      <c r="A30" s="1">
        <f>INPUT!$A$36</f>
        <v>3</v>
      </c>
      <c r="B30" s="28">
        <f>INPUT!$B$36</f>
        <v>43589</v>
      </c>
      <c r="C30" s="29">
        <f>INPUT!$B$28</f>
        <v>0.4791666666666667</v>
      </c>
      <c r="D30" s="44" t="s">
        <v>40</v>
      </c>
      <c r="E30" s="44"/>
      <c r="F30" s="39" t="str">
        <f>$B$5</f>
        <v>Pursell #1</v>
      </c>
      <c r="G30" s="40"/>
      <c r="H30" s="39" t="str">
        <f>$B$8</f>
        <v>Wess #1</v>
      </c>
      <c r="I30" s="40"/>
      <c r="J30" s="43"/>
      <c r="K30" s="38"/>
    </row>
    <row r="31" spans="1:11" ht="11.25">
      <c r="A31" s="1">
        <f>INPUT!$A$36</f>
        <v>3</v>
      </c>
      <c r="B31" s="28">
        <f>INPUT!$B$36</f>
        <v>43589</v>
      </c>
      <c r="C31" s="29">
        <f>INPUT!$B$29</f>
        <v>0.4791666666666667</v>
      </c>
      <c r="D31" s="44" t="s">
        <v>41</v>
      </c>
      <c r="E31" s="44"/>
      <c r="F31" s="39" t="str">
        <f>$B$12</f>
        <v>Lanphere</v>
      </c>
      <c r="G31" s="40"/>
      <c r="H31" s="39" t="str">
        <f>$B$9</f>
        <v>Wess #2</v>
      </c>
      <c r="I31" s="40"/>
      <c r="J31" s="43"/>
      <c r="K31" s="38"/>
    </row>
    <row r="32" spans="2:11" ht="11.25">
      <c r="B32" s="4"/>
      <c r="D32" s="38"/>
      <c r="E32" s="38"/>
      <c r="F32" s="42"/>
      <c r="G32" s="42"/>
      <c r="H32" s="42"/>
      <c r="I32" s="42"/>
      <c r="J32" s="38"/>
      <c r="K32" s="38"/>
    </row>
    <row r="33" spans="1:11" ht="11.25">
      <c r="A33" s="1">
        <f>INPUT!$A$37</f>
        <v>4</v>
      </c>
      <c r="B33" s="28">
        <f>INPUT!$B$37</f>
        <v>43596</v>
      </c>
      <c r="C33" s="29">
        <f>INPUT!$B$26</f>
        <v>0.4791666666666667</v>
      </c>
      <c r="D33" s="44" t="s">
        <v>38</v>
      </c>
      <c r="E33" s="44"/>
      <c r="F33" s="39" t="str">
        <f>$B$10</f>
        <v>Puskas</v>
      </c>
      <c r="G33" s="40"/>
      <c r="H33" s="39" t="str">
        <f>$B$12</f>
        <v>Lanphere</v>
      </c>
      <c r="I33" s="40"/>
      <c r="J33" s="43"/>
      <c r="K33" s="38"/>
    </row>
    <row r="34" spans="1:11" ht="11.25">
      <c r="A34" s="1">
        <f>INPUT!$A$37</f>
        <v>4</v>
      </c>
      <c r="B34" s="28">
        <f>INPUT!$B$37</f>
        <v>43596</v>
      </c>
      <c r="C34" s="29">
        <f>INPUT!$B$27</f>
        <v>0.4791666666666667</v>
      </c>
      <c r="D34" s="44" t="s">
        <v>39</v>
      </c>
      <c r="E34" s="44"/>
      <c r="F34" s="39" t="str">
        <f>$B$9</f>
        <v>Wess #2</v>
      </c>
      <c r="G34" s="40"/>
      <c r="H34" s="39" t="str">
        <f>$B$11</f>
        <v>Gullen</v>
      </c>
      <c r="I34" s="40"/>
      <c r="J34" s="43"/>
      <c r="K34" s="38"/>
    </row>
    <row r="35" spans="1:11" ht="11.25">
      <c r="A35" s="1">
        <f>INPUT!$A$37</f>
        <v>4</v>
      </c>
      <c r="B35" s="28">
        <f>INPUT!$B$37</f>
        <v>43596</v>
      </c>
      <c r="C35" s="29">
        <f>INPUT!$B$28</f>
        <v>0.4791666666666667</v>
      </c>
      <c r="D35" s="44" t="s">
        <v>40</v>
      </c>
      <c r="E35" s="44"/>
      <c r="F35" s="39" t="s">
        <v>32</v>
      </c>
      <c r="G35" s="40"/>
      <c r="H35" s="39" t="str">
        <f>$B$5</f>
        <v>Pursell #1</v>
      </c>
      <c r="I35" s="40"/>
      <c r="J35" s="38"/>
      <c r="K35" s="38"/>
    </row>
    <row r="36" spans="1:11" ht="11.25">
      <c r="A36" s="1">
        <f>INPUT!$A$37</f>
        <v>4</v>
      </c>
      <c r="B36" s="28">
        <f>INPUT!$B$37</f>
        <v>43596</v>
      </c>
      <c r="C36" s="29">
        <f>INPUT!$B$29</f>
        <v>0.4791666666666667</v>
      </c>
      <c r="D36" s="44" t="s">
        <v>41</v>
      </c>
      <c r="E36" s="44"/>
      <c r="F36" s="39" t="str">
        <f>$B$8</f>
        <v>Wess #1</v>
      </c>
      <c r="G36" s="40"/>
      <c r="H36" s="39" t="str">
        <f>$B$6</f>
        <v>Pursell #2</v>
      </c>
      <c r="I36" s="40"/>
      <c r="J36" s="38"/>
      <c r="K36" s="38"/>
    </row>
    <row r="37" spans="2:11" ht="11.25">
      <c r="B37" s="4"/>
      <c r="D37" s="38"/>
      <c r="E37" s="38"/>
      <c r="F37" s="42"/>
      <c r="G37" s="42"/>
      <c r="H37" s="42"/>
      <c r="I37" s="42"/>
      <c r="J37" s="38"/>
      <c r="K37" s="38"/>
    </row>
    <row r="38" spans="1:9" ht="11.25">
      <c r="A38" s="1">
        <f>INPUT!$A$38</f>
        <v>5</v>
      </c>
      <c r="B38" s="28">
        <f>INPUT!$B$38</f>
        <v>43603</v>
      </c>
      <c r="C38" s="29">
        <f>INPUT!$B$26</f>
        <v>0.4791666666666667</v>
      </c>
      <c r="D38" s="46" t="s">
        <v>24</v>
      </c>
      <c r="E38" s="46"/>
      <c r="F38" s="40" t="str">
        <f>CALCULATION!$A$7</f>
        <v>Pursell #2</v>
      </c>
      <c r="G38" s="40"/>
      <c r="H38" s="39" t="str">
        <f>$B$10</f>
        <v>Puskas</v>
      </c>
      <c r="I38" s="40"/>
    </row>
    <row r="39" spans="1:11" ht="11.25">
      <c r="A39" s="1">
        <f>INPUT!$A$38</f>
        <v>5</v>
      </c>
      <c r="B39" s="28">
        <f>INPUT!$B$38</f>
        <v>43603</v>
      </c>
      <c r="C39" s="29">
        <f>INPUT!$B$27</f>
        <v>0.4791666666666667</v>
      </c>
      <c r="D39" s="46" t="s">
        <v>25</v>
      </c>
      <c r="E39" s="46"/>
      <c r="F39" s="40" t="str">
        <f>CALCULATION!$A$6</f>
        <v>Pursell #1</v>
      </c>
      <c r="G39" s="40"/>
      <c r="H39" s="40" t="str">
        <f>CALCULATION!$A$12</f>
        <v>Gullen</v>
      </c>
      <c r="I39" s="40"/>
      <c r="J39" s="38"/>
      <c r="K39" s="38"/>
    </row>
    <row r="40" spans="1:11" ht="11.25">
      <c r="A40" s="1">
        <f>INPUT!$A$38</f>
        <v>5</v>
      </c>
      <c r="B40" s="28">
        <f>INPUT!$B$38</f>
        <v>43603</v>
      </c>
      <c r="C40" s="29">
        <f>INPUT!$B$28</f>
        <v>0.4791666666666667</v>
      </c>
      <c r="D40" s="46" t="s">
        <v>26</v>
      </c>
      <c r="E40" s="46"/>
      <c r="F40" s="39" t="str">
        <f>$B$12</f>
        <v>Lanphere</v>
      </c>
      <c r="G40" s="40"/>
      <c r="H40" s="39" t="str">
        <f>$B$8</f>
        <v>Wess #1</v>
      </c>
      <c r="I40" s="40"/>
      <c r="J40" s="43"/>
      <c r="K40" s="38"/>
    </row>
    <row r="41" spans="1:11" ht="11.25">
      <c r="A41" s="1">
        <f>INPUT!$A$38</f>
        <v>5</v>
      </c>
      <c r="B41" s="28">
        <f>INPUT!$B$38</f>
        <v>43603</v>
      </c>
      <c r="C41" s="29">
        <f>INPUT!$B$29</f>
        <v>0.4791666666666667</v>
      </c>
      <c r="D41" s="46" t="s">
        <v>27</v>
      </c>
      <c r="E41" s="46"/>
      <c r="F41" s="39" t="s">
        <v>32</v>
      </c>
      <c r="G41" s="40"/>
      <c r="H41" s="39" t="str">
        <f>$B$9</f>
        <v>Wess #2</v>
      </c>
      <c r="I41" s="40"/>
      <c r="J41" s="38"/>
      <c r="K41" s="38"/>
    </row>
    <row r="42" spans="2:11" ht="11.25">
      <c r="B42" s="4"/>
      <c r="D42" s="38"/>
      <c r="E42" s="38"/>
      <c r="F42" s="42"/>
      <c r="G42" s="42"/>
      <c r="H42" s="42"/>
      <c r="I42" s="42"/>
      <c r="J42" s="38"/>
      <c r="K42" s="38"/>
    </row>
    <row r="43" spans="1:11" ht="11.25">
      <c r="A43" s="1">
        <f>INPUT!$A$39</f>
        <v>6</v>
      </c>
      <c r="B43" s="28">
        <v>43617</v>
      </c>
      <c r="C43" s="29">
        <f>INPUT!$B$26</f>
        <v>0.4791666666666667</v>
      </c>
      <c r="D43" s="46" t="s">
        <v>24</v>
      </c>
      <c r="E43" s="46"/>
      <c r="F43" s="39" t="str">
        <f>$B$9</f>
        <v>Wess #2</v>
      </c>
      <c r="G43" s="40"/>
      <c r="H43" s="39" t="str">
        <f>$B$6</f>
        <v>Pursell #2</v>
      </c>
      <c r="I43" s="40"/>
      <c r="J43" s="38"/>
      <c r="K43" s="38"/>
    </row>
    <row r="44" spans="1:9" ht="11.25">
      <c r="A44" s="1">
        <f>INPUT!$A$39</f>
        <v>6</v>
      </c>
      <c r="B44" s="28">
        <v>43617</v>
      </c>
      <c r="C44" s="29">
        <f>INPUT!$B$27</f>
        <v>0.4791666666666667</v>
      </c>
      <c r="D44" s="46" t="s">
        <v>25</v>
      </c>
      <c r="E44" s="46"/>
      <c r="F44" s="39" t="str">
        <f>$B$10</f>
        <v>Puskas</v>
      </c>
      <c r="G44" s="40"/>
      <c r="H44" s="40" t="str">
        <f>CALCULATION!$A$6</f>
        <v>Pursell #1</v>
      </c>
      <c r="I44" s="40"/>
    </row>
    <row r="45" spans="1:11" ht="11.25">
      <c r="A45" s="1">
        <f>INPUT!$A$39</f>
        <v>6</v>
      </c>
      <c r="B45" s="28">
        <v>43617</v>
      </c>
      <c r="C45" s="29">
        <f>INPUT!$B$28</f>
        <v>0.4791666666666667</v>
      </c>
      <c r="D45" s="46" t="s">
        <v>26</v>
      </c>
      <c r="E45" s="46"/>
      <c r="F45" s="39" t="s">
        <v>32</v>
      </c>
      <c r="G45" s="40"/>
      <c r="H45" s="39" t="str">
        <f>$B$12</f>
        <v>Lanphere</v>
      </c>
      <c r="I45" s="40"/>
      <c r="J45" s="43"/>
      <c r="K45" s="38"/>
    </row>
    <row r="46" spans="1:11" ht="11.25">
      <c r="A46" s="1">
        <f>INPUT!$A$39</f>
        <v>6</v>
      </c>
      <c r="B46" s="28">
        <v>43617</v>
      </c>
      <c r="C46" s="29">
        <f>INPUT!$B$29</f>
        <v>0.4791666666666667</v>
      </c>
      <c r="D46" s="46" t="s">
        <v>27</v>
      </c>
      <c r="E46" s="46"/>
      <c r="F46" s="39" t="str">
        <f>$B$8</f>
        <v>Wess #1</v>
      </c>
      <c r="G46" s="40"/>
      <c r="H46" s="40" t="str">
        <f>CALCULATION!$A$12</f>
        <v>Gullen</v>
      </c>
      <c r="I46" s="40"/>
      <c r="J46" s="38"/>
      <c r="K46" s="38"/>
    </row>
    <row r="47" spans="2:11" ht="11.25">
      <c r="B47" s="4"/>
      <c r="D47" s="38"/>
      <c r="E47" s="38"/>
      <c r="F47" s="42"/>
      <c r="G47" s="42"/>
      <c r="H47" s="42"/>
      <c r="I47" s="42"/>
      <c r="J47" s="38"/>
      <c r="K47" s="38"/>
    </row>
    <row r="48" spans="1:11" ht="11.25">
      <c r="A48" s="1">
        <v>7</v>
      </c>
      <c r="B48" s="28">
        <v>43624</v>
      </c>
      <c r="C48" s="29">
        <f>INPUT!$B$26</f>
        <v>0.4791666666666667</v>
      </c>
      <c r="D48" s="46" t="s">
        <v>24</v>
      </c>
      <c r="E48" s="46"/>
      <c r="F48" s="39" t="str">
        <f>$B$9</f>
        <v>Wess #2</v>
      </c>
      <c r="G48" s="40"/>
      <c r="H48" s="39" t="str">
        <f>$B$8</f>
        <v>Wess #1</v>
      </c>
      <c r="I48" s="40"/>
      <c r="J48" s="38"/>
      <c r="K48" s="38"/>
    </row>
    <row r="49" spans="1:11" ht="11.25">
      <c r="A49" s="1">
        <v>7</v>
      </c>
      <c r="B49" s="28">
        <v>43624</v>
      </c>
      <c r="C49" s="29">
        <f>INPUT!$B$27</f>
        <v>0.4791666666666667</v>
      </c>
      <c r="D49" s="46" t="s">
        <v>25</v>
      </c>
      <c r="E49" s="46"/>
      <c r="F49" s="39" t="str">
        <f>$B$12</f>
        <v>Lanphere</v>
      </c>
      <c r="G49" s="40"/>
      <c r="H49" s="39" t="str">
        <f>$B$5</f>
        <v>Pursell #1</v>
      </c>
      <c r="I49" s="40"/>
      <c r="J49" s="38"/>
      <c r="K49" s="38"/>
    </row>
    <row r="50" spans="1:11" ht="11.25">
      <c r="A50" s="1">
        <v>7</v>
      </c>
      <c r="B50" s="28">
        <v>43624</v>
      </c>
      <c r="C50" s="29">
        <f>INPUT!$B$28</f>
        <v>0.4791666666666667</v>
      </c>
      <c r="D50" s="46" t="s">
        <v>26</v>
      </c>
      <c r="E50" s="46"/>
      <c r="F50" s="39" t="s">
        <v>32</v>
      </c>
      <c r="G50" s="40"/>
      <c r="H50" s="39" t="s">
        <v>35</v>
      </c>
      <c r="I50" s="40"/>
      <c r="J50" s="43"/>
      <c r="K50" s="38"/>
    </row>
    <row r="51" spans="1:11" ht="11.25">
      <c r="A51" s="1">
        <v>7</v>
      </c>
      <c r="B51" s="28">
        <v>43624</v>
      </c>
      <c r="C51" s="29">
        <f>INPUT!$B$29</f>
        <v>0.4791666666666667</v>
      </c>
      <c r="D51" s="46" t="s">
        <v>27</v>
      </c>
      <c r="E51" s="46"/>
      <c r="F51" s="39" t="s">
        <v>36</v>
      </c>
      <c r="G51" s="40"/>
      <c r="H51" s="39" t="str">
        <f>$B$6</f>
        <v>Pursell #2</v>
      </c>
      <c r="I51" s="40"/>
      <c r="J51" s="43"/>
      <c r="K51" s="38"/>
    </row>
    <row r="52" spans="2:11" ht="11.25">
      <c r="B52" s="4"/>
      <c r="D52" s="38"/>
      <c r="E52" s="38"/>
      <c r="F52" s="43"/>
      <c r="G52" s="38"/>
      <c r="H52" s="38"/>
      <c r="I52" s="38"/>
      <c r="J52" s="38"/>
      <c r="K52" s="38"/>
    </row>
    <row r="54" spans="2:11" ht="11.25">
      <c r="B54" s="4"/>
      <c r="J54" s="38"/>
      <c r="K54" s="38"/>
    </row>
    <row r="55" spans="10:11" ht="11.25">
      <c r="J55" s="38"/>
      <c r="K55" s="38"/>
    </row>
    <row r="56" spans="10:11" ht="11.25">
      <c r="J56" s="49"/>
      <c r="K56" s="50"/>
    </row>
    <row r="57" spans="2:11" ht="11.25">
      <c r="B57" s="4"/>
      <c r="D57" s="38"/>
      <c r="E57" s="38"/>
      <c r="F57" s="38"/>
      <c r="G57" s="38"/>
      <c r="H57" s="38"/>
      <c r="I57" s="38"/>
      <c r="J57" s="38"/>
      <c r="K57" s="38"/>
    </row>
    <row r="58" spans="2:11" ht="11.25">
      <c r="B58" s="4"/>
      <c r="D58" s="38"/>
      <c r="E58" s="38"/>
      <c r="F58" s="38"/>
      <c r="G58" s="38"/>
      <c r="H58" s="38"/>
      <c r="I58" s="38"/>
      <c r="J58" s="38"/>
      <c r="K58" s="38"/>
    </row>
    <row r="59" spans="1:11" ht="11.25">
      <c r="A59" s="1"/>
      <c r="B59" s="11"/>
      <c r="C59" s="12"/>
      <c r="D59" s="38"/>
      <c r="E59" s="38"/>
      <c r="F59" s="43"/>
      <c r="G59" s="38"/>
      <c r="H59" s="43"/>
      <c r="I59" s="38"/>
      <c r="J59" s="43"/>
      <c r="K59" s="38"/>
    </row>
    <row r="60" spans="1:11" ht="11.25">
      <c r="A60" s="1"/>
      <c r="B60" s="11"/>
      <c r="C60" s="12"/>
      <c r="D60" s="38"/>
      <c r="E60" s="38"/>
      <c r="F60" s="43"/>
      <c r="G60" s="38"/>
      <c r="H60" s="43"/>
      <c r="I60" s="38"/>
      <c r="J60" s="43"/>
      <c r="K60" s="38"/>
    </row>
    <row r="61" spans="1:11" ht="11.25">
      <c r="A61" s="1"/>
      <c r="B61" s="11"/>
      <c r="C61" s="12"/>
      <c r="D61" s="38"/>
      <c r="E61" s="38"/>
      <c r="F61" s="43"/>
      <c r="G61" s="38"/>
      <c r="H61" s="43"/>
      <c r="I61" s="38"/>
      <c r="J61" s="43"/>
      <c r="K61" s="38"/>
    </row>
    <row r="62" spans="1:11" ht="11.25">
      <c r="A62" s="1"/>
      <c r="B62" s="11"/>
      <c r="C62" s="12"/>
      <c r="D62" s="38"/>
      <c r="E62" s="38"/>
      <c r="F62" s="43"/>
      <c r="G62" s="38"/>
      <c r="H62" s="43"/>
      <c r="I62" s="38"/>
      <c r="J62" s="43"/>
      <c r="K62" s="38"/>
    </row>
    <row r="63" spans="2:11" ht="11.25">
      <c r="B63" s="4"/>
      <c r="D63" s="38"/>
      <c r="E63" s="38"/>
      <c r="F63" s="38"/>
      <c r="G63" s="38"/>
      <c r="H63" s="38"/>
      <c r="I63" s="38"/>
      <c r="J63" s="38"/>
      <c r="K63" s="38"/>
    </row>
    <row r="64" spans="1:3" ht="11.25">
      <c r="A64" s="1"/>
      <c r="B64" s="1"/>
      <c r="C64" s="1"/>
    </row>
    <row r="65" spans="1:3" ht="11.25">
      <c r="A65" s="1"/>
      <c r="B65" s="1"/>
      <c r="C65" s="1"/>
    </row>
    <row r="66" spans="1:3" ht="11.25">
      <c r="A66" s="1"/>
      <c r="B66" s="1"/>
      <c r="C66" s="1"/>
    </row>
    <row r="67" spans="1:3" ht="11.25">
      <c r="A67" s="1"/>
      <c r="B67" s="1"/>
      <c r="C67" s="1"/>
    </row>
    <row r="68" spans="1:3" ht="11.25">
      <c r="A68" s="1"/>
      <c r="B68" s="1"/>
      <c r="C68" s="1"/>
    </row>
    <row r="69" spans="1:3" ht="11.25">
      <c r="A69" s="1"/>
      <c r="B69" s="1"/>
      <c r="C69" s="1"/>
    </row>
    <row r="70" spans="1:3" ht="11.25">
      <c r="A70" s="1"/>
      <c r="B70" s="1"/>
      <c r="C70" s="1"/>
    </row>
    <row r="71" spans="1:3" ht="11.25">
      <c r="A71" s="1"/>
      <c r="B71" s="1"/>
      <c r="C71" s="1"/>
    </row>
    <row r="72" spans="1:3" ht="11.25">
      <c r="A72" s="1"/>
      <c r="B72" s="1"/>
      <c r="C72" s="1"/>
    </row>
    <row r="73" spans="1:3" ht="11.25">
      <c r="A73" s="1"/>
      <c r="B73" s="1"/>
      <c r="C73" s="1"/>
    </row>
    <row r="74" spans="1:3" ht="11.25">
      <c r="A74" s="1"/>
      <c r="B74" s="1"/>
      <c r="C74" s="1"/>
    </row>
    <row r="75" spans="1:3" ht="11.25">
      <c r="A75" s="1"/>
      <c r="B75" s="1"/>
      <c r="C75" s="1"/>
    </row>
    <row r="76" spans="1:3" ht="11.25">
      <c r="A76" s="1"/>
      <c r="B76" s="1"/>
      <c r="C76" s="1"/>
    </row>
    <row r="77" spans="1:3" ht="11.25">
      <c r="A77" s="1"/>
      <c r="B77" s="1"/>
      <c r="C77" s="1"/>
    </row>
    <row r="78" spans="1:3" ht="11.25">
      <c r="A78" s="1"/>
      <c r="B78" s="1"/>
      <c r="C78" s="1"/>
    </row>
    <row r="79" spans="1:3" ht="11.25">
      <c r="A79" s="1"/>
      <c r="B79" s="1"/>
      <c r="C79" s="1"/>
    </row>
    <row r="80" spans="1:3" ht="11.25">
      <c r="A80" s="1"/>
      <c r="B80" s="1"/>
      <c r="C80" s="1"/>
    </row>
    <row r="81" spans="1:3" ht="11.25">
      <c r="A81" s="1"/>
      <c r="B81" s="1"/>
      <c r="C81" s="1"/>
    </row>
    <row r="82" spans="1:3" ht="11.25">
      <c r="A82" s="1"/>
      <c r="B82" s="1"/>
      <c r="C82" s="1"/>
    </row>
    <row r="83" spans="1:3" ht="11.25">
      <c r="A83" s="1"/>
      <c r="B83" s="1"/>
      <c r="C83" s="1"/>
    </row>
    <row r="84" spans="1:3" ht="11.25">
      <c r="A84" s="1"/>
      <c r="B84" s="1"/>
      <c r="C84" s="1"/>
    </row>
    <row r="85" spans="1:3" ht="11.25">
      <c r="A85" s="1"/>
      <c r="B85" s="1"/>
      <c r="C85" s="1"/>
    </row>
    <row r="86" spans="1:3" ht="11.25">
      <c r="A86" s="1"/>
      <c r="B86" s="1"/>
      <c r="C86" s="1"/>
    </row>
    <row r="87" spans="1:3" ht="11.25">
      <c r="A87" s="1"/>
      <c r="B87" s="1"/>
      <c r="C87" s="1"/>
    </row>
    <row r="88" spans="1:3" ht="11.25">
      <c r="A88" s="1"/>
      <c r="B88" s="1"/>
      <c r="C88" s="1"/>
    </row>
    <row r="89" spans="1:3" ht="11.25">
      <c r="A89" s="1"/>
      <c r="B89" s="1"/>
      <c r="C89" s="1"/>
    </row>
    <row r="90" spans="1:3" ht="11.25">
      <c r="A90" s="1"/>
      <c r="B90" s="1"/>
      <c r="C90" s="1"/>
    </row>
    <row r="91" spans="1:3" ht="11.25">
      <c r="A91" s="1"/>
      <c r="B91" s="1"/>
      <c r="C91" s="1"/>
    </row>
    <row r="92" spans="1:3" ht="11.25">
      <c r="A92" s="1"/>
      <c r="B92" s="1"/>
      <c r="C92" s="1"/>
    </row>
    <row r="93" spans="1:3" ht="11.25">
      <c r="A93" s="1"/>
      <c r="B93" s="1"/>
      <c r="C93" s="1"/>
    </row>
    <row r="94" spans="1:3" ht="11.25">
      <c r="A94" s="1"/>
      <c r="B94" s="1"/>
      <c r="C94" s="1"/>
    </row>
    <row r="95" spans="1:3" ht="11.25">
      <c r="A95" s="1"/>
      <c r="B95" s="1"/>
      <c r="C95" s="1"/>
    </row>
    <row r="96" spans="1:3" ht="11.25">
      <c r="A96" s="1"/>
      <c r="B96" s="1"/>
      <c r="C96" s="1"/>
    </row>
    <row r="97" spans="1:3" ht="11.25">
      <c r="A97" s="1"/>
      <c r="B97" s="1"/>
      <c r="C97" s="1"/>
    </row>
    <row r="98" spans="1:3" ht="11.25">
      <c r="A98" s="1"/>
      <c r="B98" s="1"/>
      <c r="C98" s="1"/>
    </row>
    <row r="99" spans="1:3" ht="11.25">
      <c r="A99" s="1"/>
      <c r="B99" s="1"/>
      <c r="C99" s="1"/>
    </row>
    <row r="100" spans="1:3" ht="11.25">
      <c r="A100" s="1"/>
      <c r="B100" s="1"/>
      <c r="C100" s="1"/>
    </row>
    <row r="101" spans="1:3" ht="11.25">
      <c r="A101" s="1"/>
      <c r="B101" s="1"/>
      <c r="C101" s="1"/>
    </row>
    <row r="102" spans="1:3" ht="11.25">
      <c r="A102" s="1"/>
      <c r="B102" s="1"/>
      <c r="C102" s="1"/>
    </row>
    <row r="103" spans="1:3" ht="11.25">
      <c r="A103" s="1"/>
      <c r="B103" s="1"/>
      <c r="C103" s="1"/>
    </row>
    <row r="104" spans="1:3" ht="11.25">
      <c r="A104" s="1"/>
      <c r="B104" s="1"/>
      <c r="C104" s="1"/>
    </row>
    <row r="105" spans="1:3" ht="11.25">
      <c r="A105" s="1"/>
      <c r="B105" s="1"/>
      <c r="C105" s="1"/>
    </row>
    <row r="106" spans="1:3" ht="11.25">
      <c r="A106" s="1"/>
      <c r="B106" s="1"/>
      <c r="C106" s="1"/>
    </row>
    <row r="107" spans="1:3" ht="11.25">
      <c r="A107" s="1"/>
      <c r="B107" s="1"/>
      <c r="C107" s="1"/>
    </row>
    <row r="108" spans="1:3" ht="11.25">
      <c r="A108" s="1"/>
      <c r="B108" s="1"/>
      <c r="C108" s="1"/>
    </row>
    <row r="109" spans="1:3" ht="11.25">
      <c r="A109" s="1"/>
      <c r="B109" s="1"/>
      <c r="C109" s="1"/>
    </row>
    <row r="110" spans="1:3" ht="11.25">
      <c r="A110" s="1"/>
      <c r="B110" s="1"/>
      <c r="C110" s="1"/>
    </row>
    <row r="111" spans="1:3" ht="11.25">
      <c r="A111" s="1"/>
      <c r="B111" s="1"/>
      <c r="C111" s="1"/>
    </row>
    <row r="112" spans="1:3" ht="11.25">
      <c r="A112" s="1"/>
      <c r="B112" s="1"/>
      <c r="C112" s="1"/>
    </row>
    <row r="113" spans="1:3" ht="11.25">
      <c r="A113" s="1"/>
      <c r="B113" s="1"/>
      <c r="C113" s="1"/>
    </row>
    <row r="114" spans="1:3" ht="11.25">
      <c r="A114" s="1"/>
      <c r="B114" s="1"/>
      <c r="C114" s="1"/>
    </row>
    <row r="115" spans="1:3" ht="11.25">
      <c r="A115" s="1"/>
      <c r="B115" s="1"/>
      <c r="C115" s="1"/>
    </row>
    <row r="116" spans="1:3" ht="11.25">
      <c r="A116" s="1"/>
      <c r="B116" s="1"/>
      <c r="C116" s="1"/>
    </row>
    <row r="117" spans="1:3" ht="11.25">
      <c r="A117" s="1"/>
      <c r="B117" s="1"/>
      <c r="C117" s="1"/>
    </row>
    <row r="118" spans="1:3" ht="11.25">
      <c r="A118" s="1"/>
      <c r="B118" s="1"/>
      <c r="C118" s="1"/>
    </row>
    <row r="119" spans="1:3" ht="11.25">
      <c r="A119" s="1"/>
      <c r="B119" s="1"/>
      <c r="C119" s="1"/>
    </row>
    <row r="120" spans="1:3" ht="11.25">
      <c r="A120" s="1"/>
      <c r="B120" s="1"/>
      <c r="C120" s="1"/>
    </row>
    <row r="121" spans="1:3" ht="11.25">
      <c r="A121" s="1"/>
      <c r="B121" s="1"/>
      <c r="C121" s="1"/>
    </row>
    <row r="122" spans="1:3" ht="11.25">
      <c r="A122" s="1"/>
      <c r="B122" s="1"/>
      <c r="C122" s="1"/>
    </row>
    <row r="123" spans="1:3" ht="11.25">
      <c r="A123" s="1"/>
      <c r="B123" s="1"/>
      <c r="C123" s="1"/>
    </row>
    <row r="124" spans="1:3" ht="11.25">
      <c r="A124" s="1"/>
      <c r="B124" s="1"/>
      <c r="C124" s="1"/>
    </row>
  </sheetData>
  <sheetProtection/>
  <mergeCells count="186">
    <mergeCell ref="H16:I16"/>
    <mergeCell ref="F16:G16"/>
    <mergeCell ref="D33:E33"/>
    <mergeCell ref="D34:E34"/>
    <mergeCell ref="F18:G18"/>
    <mergeCell ref="H22:I22"/>
    <mergeCell ref="D16:E16"/>
    <mergeCell ref="D18:E18"/>
    <mergeCell ref="H25:I25"/>
    <mergeCell ref="H23:I23"/>
    <mergeCell ref="B8:C8"/>
    <mergeCell ref="B9:C9"/>
    <mergeCell ref="J37:K37"/>
    <mergeCell ref="J33:K33"/>
    <mergeCell ref="J34:K34"/>
    <mergeCell ref="J35:K35"/>
    <mergeCell ref="J36:K36"/>
    <mergeCell ref="F34:G34"/>
    <mergeCell ref="H33:I33"/>
    <mergeCell ref="H34:I34"/>
    <mergeCell ref="B4:C4"/>
    <mergeCell ref="B5:C5"/>
    <mergeCell ref="B6:C6"/>
    <mergeCell ref="B7:C7"/>
    <mergeCell ref="B10:C10"/>
    <mergeCell ref="B11:C11"/>
    <mergeCell ref="B12:C12"/>
    <mergeCell ref="J62:K62"/>
    <mergeCell ref="J16:K16"/>
    <mergeCell ref="J59:K59"/>
    <mergeCell ref="J60:K60"/>
    <mergeCell ref="J56:K56"/>
    <mergeCell ref="J49:K49"/>
    <mergeCell ref="J54:K54"/>
    <mergeCell ref="J55:K55"/>
    <mergeCell ref="J57:K57"/>
    <mergeCell ref="J61:K61"/>
    <mergeCell ref="H52:I52"/>
    <mergeCell ref="H57:I57"/>
    <mergeCell ref="H60:I60"/>
    <mergeCell ref="J39:K39"/>
    <mergeCell ref="J40:K40"/>
    <mergeCell ref="J41:K41"/>
    <mergeCell ref="J43:K43"/>
    <mergeCell ref="F52:G52"/>
    <mergeCell ref="F51:G51"/>
    <mergeCell ref="J47:K47"/>
    <mergeCell ref="J50:K50"/>
    <mergeCell ref="H51:I51"/>
    <mergeCell ref="H44:I44"/>
    <mergeCell ref="J52:K52"/>
    <mergeCell ref="J45:K45"/>
    <mergeCell ref="J46:K46"/>
    <mergeCell ref="F62:G62"/>
    <mergeCell ref="H62:I62"/>
    <mergeCell ref="H59:I59"/>
    <mergeCell ref="H58:I58"/>
    <mergeCell ref="F48:G48"/>
    <mergeCell ref="J51:K51"/>
    <mergeCell ref="H61:I61"/>
    <mergeCell ref="F59:G59"/>
    <mergeCell ref="F58:G58"/>
    <mergeCell ref="F60:G60"/>
    <mergeCell ref="F61:G61"/>
    <mergeCell ref="F57:G57"/>
    <mergeCell ref="F49:G49"/>
    <mergeCell ref="F50:G50"/>
    <mergeCell ref="F42:G42"/>
    <mergeCell ref="D42:E42"/>
    <mergeCell ref="F43:G43"/>
    <mergeCell ref="D58:E58"/>
    <mergeCell ref="D48:E48"/>
    <mergeCell ref="D49:E49"/>
    <mergeCell ref="D52:E52"/>
    <mergeCell ref="D57:E57"/>
    <mergeCell ref="D50:E50"/>
    <mergeCell ref="D51:E51"/>
    <mergeCell ref="D43:E43"/>
    <mergeCell ref="D44:E44"/>
    <mergeCell ref="D45:E45"/>
    <mergeCell ref="D46:E46"/>
    <mergeCell ref="D41:E41"/>
    <mergeCell ref="H41:I41"/>
    <mergeCell ref="H38:I38"/>
    <mergeCell ref="F39:G39"/>
    <mergeCell ref="F38:G38"/>
    <mergeCell ref="D37:E37"/>
    <mergeCell ref="D38:E38"/>
    <mergeCell ref="D39:E39"/>
    <mergeCell ref="D40:E40"/>
    <mergeCell ref="H39:I39"/>
    <mergeCell ref="H37:I37"/>
    <mergeCell ref="H35:I35"/>
    <mergeCell ref="H36:I36"/>
    <mergeCell ref="J31:K31"/>
    <mergeCell ref="D29:E29"/>
    <mergeCell ref="D30:E30"/>
    <mergeCell ref="D31:E31"/>
    <mergeCell ref="H31:I31"/>
    <mergeCell ref="H30:I30"/>
    <mergeCell ref="H29:I29"/>
    <mergeCell ref="F31:G31"/>
    <mergeCell ref="J29:K29"/>
    <mergeCell ref="J30:K30"/>
    <mergeCell ref="F23:G23"/>
    <mergeCell ref="H19:I19"/>
    <mergeCell ref="J22:K22"/>
    <mergeCell ref="J19:K19"/>
    <mergeCell ref="H24:I24"/>
    <mergeCell ref="J20:K20"/>
    <mergeCell ref="J23:K23"/>
    <mergeCell ref="J24:K24"/>
    <mergeCell ref="H20:I20"/>
    <mergeCell ref="H21:I21"/>
    <mergeCell ref="D19:E19"/>
    <mergeCell ref="J18:K18"/>
    <mergeCell ref="H18:I18"/>
    <mergeCell ref="F19:G19"/>
    <mergeCell ref="J17:K17"/>
    <mergeCell ref="H17:I17"/>
    <mergeCell ref="F17:G17"/>
    <mergeCell ref="D17:E17"/>
    <mergeCell ref="J32:K32"/>
    <mergeCell ref="D20:E20"/>
    <mergeCell ref="D21:E21"/>
    <mergeCell ref="D23:E23"/>
    <mergeCell ref="D24:E24"/>
    <mergeCell ref="D22:E22"/>
    <mergeCell ref="D25:E25"/>
    <mergeCell ref="D26:E26"/>
    <mergeCell ref="F24:G24"/>
    <mergeCell ref="F21:G21"/>
    <mergeCell ref="H32:I32"/>
    <mergeCell ref="F46:G46"/>
    <mergeCell ref="F37:G37"/>
    <mergeCell ref="F40:G40"/>
    <mergeCell ref="F35:G35"/>
    <mergeCell ref="F36:G36"/>
    <mergeCell ref="F33:G33"/>
    <mergeCell ref="F41:G41"/>
    <mergeCell ref="H45:I45"/>
    <mergeCell ref="H40:I40"/>
    <mergeCell ref="J63:K63"/>
    <mergeCell ref="J58:K58"/>
    <mergeCell ref="H42:I42"/>
    <mergeCell ref="J42:K42"/>
    <mergeCell ref="H50:I50"/>
    <mergeCell ref="H48:I48"/>
    <mergeCell ref="H49:I49"/>
    <mergeCell ref="H43:I43"/>
    <mergeCell ref="H46:I46"/>
    <mergeCell ref="J48:K48"/>
    <mergeCell ref="H47:I47"/>
    <mergeCell ref="F45:G45"/>
    <mergeCell ref="F44:G44"/>
    <mergeCell ref="D63:E63"/>
    <mergeCell ref="F63:G63"/>
    <mergeCell ref="H63:I63"/>
    <mergeCell ref="D62:E62"/>
    <mergeCell ref="D59:E59"/>
    <mergeCell ref="D61:E61"/>
    <mergeCell ref="D60:E60"/>
    <mergeCell ref="F30:G30"/>
    <mergeCell ref="F29:G29"/>
    <mergeCell ref="F28:G28"/>
    <mergeCell ref="D47:E47"/>
    <mergeCell ref="F47:G47"/>
    <mergeCell ref="D35:E35"/>
    <mergeCell ref="D36:E36"/>
    <mergeCell ref="D28:E28"/>
    <mergeCell ref="D32:E32"/>
    <mergeCell ref="F32:G32"/>
    <mergeCell ref="D27:E27"/>
    <mergeCell ref="F27:G27"/>
    <mergeCell ref="H27:I27"/>
    <mergeCell ref="H28:I28"/>
    <mergeCell ref="J26:K26"/>
    <mergeCell ref="H26:I26"/>
    <mergeCell ref="J28:K28"/>
    <mergeCell ref="F20:G20"/>
    <mergeCell ref="F22:G22"/>
    <mergeCell ref="F25:G25"/>
    <mergeCell ref="F26:G26"/>
    <mergeCell ref="J21:K21"/>
    <mergeCell ref="J25:K25"/>
    <mergeCell ref="J27:K27"/>
  </mergeCells>
  <printOptions/>
  <pageMargins left="0.5" right="0.5" top="1" bottom="1" header="0.5" footer="0.5"/>
  <pageSetup horizontalDpi="600" verticalDpi="600" orientation="portrait" r:id="rId2"/>
  <headerFooter alignWithMargins="0">
    <oddFooter>&amp;L5109440.1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cCrisostomo</cp:lastModifiedBy>
  <cp:lastPrinted>2004-08-03T03:16:56Z</cp:lastPrinted>
  <dcterms:created xsi:type="dcterms:W3CDTF">1996-10-14T23:33:28Z</dcterms:created>
  <dcterms:modified xsi:type="dcterms:W3CDTF">2020-04-21T17:20:45Z</dcterms:modified>
  <cp:category/>
  <cp:version/>
  <cp:contentType/>
  <cp:contentStatus/>
</cp:coreProperties>
</file>